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R12" i="16"/>
  <c r="S12" i="16" s="1"/>
  <c r="R11" i="16"/>
  <c r="S11" i="16" s="1"/>
  <c r="R10" i="16"/>
  <c r="R9" i="16"/>
  <c r="S9" i="16" s="1"/>
  <c r="S10" i="16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18" i="13"/>
  <c r="G18" i="13"/>
  <c r="D18" i="13"/>
  <c r="E18" i="13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<sst xmlns="http://schemas.openxmlformats.org/spreadsheetml/2006/main" count="330" uniqueCount="65">
  <si>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</si>
  <si>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</si>
  <si>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</si>
  <si>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</si>
  <si>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</si>
  <si>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</si>
  <si>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</si>
  <si>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</si>
  <si>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</si>
  <si>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</si>
  <si>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</si>
  <si>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</si>
  <si>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</si>
  <si>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</si>
  <si>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</si>
  <si>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</si>
  <si>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</si>
  <si>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</si>
  <si>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</si>
  <si>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</si>
  <si>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</si>
  <si>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</si>
  <si>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</si>
  <si>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</si>
  <si>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</si>
  <si>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</si>
  <si>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</si>
  <si>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</si>
  <si>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</si>
  <si>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</si>
  <si>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</si>
  <si>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</si>
  <si>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</si>
  <si>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</si>
  <si>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</si>
  <si>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</si>
  <si>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</si>
  <si>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</si>
  <si>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</si>
  <si>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</si>
  <si>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</si>
  <si>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</si>
  <si>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</si>
  <si>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</si>
  <si>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</si>
  <si>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</si>
  <si>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</si>
  <si>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</si>
  <si>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</si>
  <si>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</si>
  <si>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</si>
  <si>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</si>
  <si>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</si>
  <si>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"Балапан" кіші</t>
  </si>
  <si>
    <t>Ниязбаева Т. Абитбаева Л</t>
  </si>
  <si>
    <t>"Қошақан" ортаңғы</t>
  </si>
  <si>
    <t>Тлепова М</t>
  </si>
  <si>
    <t>"Айгөлек" ортаңғы</t>
  </si>
  <si>
    <t>Таттибекова А Сапарғалиева А</t>
  </si>
  <si>
    <t>"Қызғалдақ" ересек</t>
  </si>
  <si>
    <t>Ажбанбетова К.</t>
  </si>
  <si>
    <t>"Бәйтерек" ересек</t>
  </si>
  <si>
    <t>Джорабекова А.</t>
  </si>
  <si>
    <t>МА "Ертөстік"</t>
  </si>
  <si>
    <t>Байзакова А. Жуаспаева 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</si>
</sst>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43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7" t="s">
        <v>19</v>
      </c>
      <c r="Y2" s="37"/>
    </row>
    <row r="3" spans="1:25" ht="15.75" x14ac:dyDescent="0.25">
      <c r="A3" s="3"/>
      <c r="B3" s="38" t="s">
        <v>18</v>
      </c>
      <c r="C3" s="38"/>
      <c r="D3" s="38"/>
      <c r="E3" s="38"/>
      <c r="F3" s="38"/>
      <c r="G3" s="3"/>
      <c r="H3" s="3"/>
      <c r="I3" s="3"/>
      <c r="J3" s="3"/>
      <c r="K3" s="3"/>
      <c r="L3" s="38" t="s">
        <v>44</v>
      </c>
      <c r="M3" s="38"/>
      <c r="N3" s="38"/>
      <c r="O3" s="38"/>
      <c r="P3" s="38"/>
      <c r="Q3" s="38"/>
      <c r="R3" s="38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9" t="s">
        <v>24</v>
      </c>
      <c r="M4" s="39"/>
      <c r="N4" s="39"/>
      <c r="O4" s="39"/>
      <c r="P4" s="39"/>
      <c r="Q4" s="39"/>
      <c r="R4" s="39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3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41" t="s">
        <v>8</v>
      </c>
      <c r="I7" s="41"/>
      <c r="J7" s="41"/>
      <c r="K7" s="41"/>
      <c r="L7" s="41"/>
      <c r="M7" s="41"/>
      <c r="N7" s="41" t="s">
        <v>6</v>
      </c>
      <c r="O7" s="41"/>
      <c r="P7" s="41"/>
      <c r="Q7" s="41" t="s">
        <v>9</v>
      </c>
      <c r="R7" s="41"/>
      <c r="S7" s="41"/>
      <c r="T7" s="41"/>
      <c r="U7" s="41"/>
      <c r="V7" s="41"/>
      <c r="W7" s="41" t="s">
        <v>7</v>
      </c>
      <c r="X7" s="41"/>
      <c r="Y7" s="41"/>
    </row>
    <row r="8" spans="1:25" ht="14.25" customHeight="1" x14ac:dyDescent="0.25">
      <c r="A8" s="43"/>
      <c r="B8" s="41"/>
      <c r="C8" s="41"/>
      <c r="D8" s="41"/>
      <c r="E8" s="41" t="s">
        <v>15</v>
      </c>
      <c r="F8" s="41" t="s">
        <v>16</v>
      </c>
      <c r="G8" s="41" t="s">
        <v>17</v>
      </c>
      <c r="H8" s="41" t="s">
        <v>20</v>
      </c>
      <c r="I8" s="41"/>
      <c r="J8" s="41"/>
      <c r="K8" s="41" t="s">
        <v>21</v>
      </c>
      <c r="L8" s="41"/>
      <c r="M8" s="41"/>
      <c r="N8" s="41" t="s">
        <v>15</v>
      </c>
      <c r="O8" s="41" t="s">
        <v>16</v>
      </c>
      <c r="P8" s="41" t="s">
        <v>17</v>
      </c>
      <c r="Q8" s="41" t="s">
        <v>22</v>
      </c>
      <c r="R8" s="41"/>
      <c r="S8" s="41"/>
      <c r="T8" s="41" t="s">
        <v>23</v>
      </c>
      <c r="U8" s="41"/>
      <c r="V8" s="41"/>
      <c r="W8" s="1"/>
      <c r="X8" s="1"/>
      <c r="Y8" s="1"/>
    </row>
    <row r="9" spans="1:25" ht="128.25" customHeight="1" x14ac:dyDescent="0.25">
      <c r="A9" s="43"/>
      <c r="B9" s="41"/>
      <c r="C9" s="41"/>
      <c r="D9" s="41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1"/>
      <c r="O9" s="41"/>
      <c r="P9" s="41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2" t="s">
        <v>1</v>
      </c>
      <c r="B17" s="42"/>
      <c r="C17" s="42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40" t="s">
        <v>11</v>
      </c>
      <c r="B18" s="40"/>
      <c r="C18" s="40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AH10" sqref="AH10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6" t="s">
        <v>42</v>
      </c>
      <c r="C2" s="46"/>
      <c r="D2" s="46"/>
      <c r="E2" s="46"/>
      <c r="F2" s="46"/>
      <c r="G2" s="46"/>
      <c r="H2" s="7"/>
      <c r="I2" s="7"/>
      <c r="J2" s="7"/>
      <c r="K2" s="2"/>
      <c r="L2" s="38" t="s">
        <v>2</v>
      </c>
      <c r="M2" s="38"/>
      <c r="N2" s="38"/>
      <c r="O2" s="38"/>
      <c r="P2" s="38"/>
      <c r="Q2" s="38"/>
      <c r="R2" s="38"/>
      <c r="S2" s="38"/>
      <c r="T2" s="38"/>
      <c r="U2" s="3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7" t="s">
        <v>19</v>
      </c>
      <c r="AH2" s="37"/>
    </row>
    <row r="3" spans="1:34" ht="15.75" x14ac:dyDescent="0.25">
      <c r="A3" s="3"/>
      <c r="B3" s="38" t="s">
        <v>18</v>
      </c>
      <c r="C3" s="38"/>
      <c r="D3" s="38"/>
      <c r="E3" s="38"/>
      <c r="F3" s="38"/>
      <c r="G3" s="3"/>
      <c r="H3" s="3"/>
      <c r="I3" s="3"/>
      <c r="J3" s="3"/>
      <c r="K3" s="3"/>
      <c r="L3" s="55" t="s">
        <v>25</v>
      </c>
      <c r="M3" s="55"/>
      <c r="N3" s="55"/>
      <c r="O3" s="55"/>
      <c r="P3" s="55"/>
      <c r="Q3" s="55"/>
      <c r="R3" s="55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9" t="s">
        <v>24</v>
      </c>
      <c r="M4" s="39"/>
      <c r="N4" s="39"/>
      <c r="O4" s="39"/>
      <c r="P4" s="39"/>
      <c r="Q4" s="39"/>
      <c r="R4" s="39"/>
      <c r="S4" s="39"/>
      <c r="T4" s="39"/>
      <c r="U4" s="39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3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52" t="s">
        <v>8</v>
      </c>
      <c r="I7" s="53"/>
      <c r="J7" s="53"/>
      <c r="K7" s="53"/>
      <c r="L7" s="53"/>
      <c r="M7" s="54"/>
      <c r="N7" s="41" t="s">
        <v>6</v>
      </c>
      <c r="O7" s="41"/>
      <c r="P7" s="41"/>
      <c r="Q7" s="52" t="s">
        <v>9</v>
      </c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4"/>
      <c r="AF7" s="41" t="s">
        <v>7</v>
      </c>
      <c r="AG7" s="41"/>
      <c r="AH7" s="41"/>
    </row>
    <row r="8" spans="1:34" ht="15.75" customHeight="1" x14ac:dyDescent="0.25">
      <c r="A8" s="43"/>
      <c r="B8" s="41"/>
      <c r="C8" s="41"/>
      <c r="D8" s="41"/>
      <c r="E8" s="44" t="s">
        <v>15</v>
      </c>
      <c r="F8" s="44" t="s">
        <v>16</v>
      </c>
      <c r="G8" s="44" t="s">
        <v>17</v>
      </c>
      <c r="H8" s="41" t="s">
        <v>20</v>
      </c>
      <c r="I8" s="41"/>
      <c r="J8" s="41"/>
      <c r="K8" s="41" t="s">
        <v>21</v>
      </c>
      <c r="L8" s="41"/>
      <c r="M8" s="41"/>
      <c r="N8" s="44" t="s">
        <v>15</v>
      </c>
      <c r="O8" s="44" t="s">
        <v>16</v>
      </c>
      <c r="P8" s="44" t="s">
        <v>17</v>
      </c>
      <c r="Q8" s="41" t="s">
        <v>27</v>
      </c>
      <c r="R8" s="41"/>
      <c r="S8" s="41"/>
      <c r="T8" s="41" t="s">
        <v>22</v>
      </c>
      <c r="U8" s="41"/>
      <c r="V8" s="41"/>
      <c r="W8" s="41" t="s">
        <v>28</v>
      </c>
      <c r="X8" s="41"/>
      <c r="Y8" s="41"/>
      <c r="Z8" s="52" t="s">
        <v>29</v>
      </c>
      <c r="AA8" s="53"/>
      <c r="AB8" s="54"/>
      <c r="AC8" s="52" t="s">
        <v>23</v>
      </c>
      <c r="AD8" s="53"/>
      <c r="AE8" s="54"/>
      <c r="AF8" s="44" t="s">
        <v>15</v>
      </c>
      <c r="AG8" s="44" t="s">
        <v>16</v>
      </c>
      <c r="AH8" s="44" t="s">
        <v>17</v>
      </c>
    </row>
    <row r="9" spans="1:34" ht="126.75" customHeight="1" x14ac:dyDescent="0.25">
      <c r="A9" s="43"/>
      <c r="B9" s="41"/>
      <c r="C9" s="41"/>
      <c r="D9" s="41"/>
      <c r="E9" s="45"/>
      <c r="F9" s="45"/>
      <c r="G9" s="4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5"/>
      <c r="O9" s="45"/>
      <c r="P9" s="45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5"/>
      <c r="AG9" s="45"/>
      <c r="AH9" s="45"/>
    </row>
    <row r="10" spans="1:34" ht="31.5" x14ac:dyDescent="0.25">
      <c r="A10" s="5">
        <v>1</v>
      </c>
      <c r="B10" s="36" t="s">
        <v>53</v>
      </c>
      <c r="C10" s="35" t="s">
        <v>54</v>
      </c>
      <c r="D10" s="12">
        <v>20</v>
      </c>
      <c r="E10" s="12">
        <v>9</v>
      </c>
      <c r="F10" s="12">
        <v>10</v>
      </c>
      <c r="G10" s="12">
        <v>1</v>
      </c>
      <c r="H10" s="12">
        <v>8</v>
      </c>
      <c r="I10" s="12">
        <v>9</v>
      </c>
      <c r="J10" s="12">
        <v>3</v>
      </c>
      <c r="K10" s="12">
        <v>5</v>
      </c>
      <c r="L10" s="12">
        <v>14</v>
      </c>
      <c r="M10" s="12">
        <v>1</v>
      </c>
      <c r="N10" s="12">
        <v>7</v>
      </c>
      <c r="O10" s="12">
        <v>12</v>
      </c>
      <c r="P10" s="12">
        <v>1</v>
      </c>
      <c r="Q10" s="12">
        <v>6</v>
      </c>
      <c r="R10" s="12">
        <v>13</v>
      </c>
      <c r="S10" s="12">
        <v>1</v>
      </c>
      <c r="T10" s="12">
        <v>7</v>
      </c>
      <c r="U10" s="12">
        <v>13</v>
      </c>
      <c r="V10" s="12">
        <v>0</v>
      </c>
      <c r="W10" s="12">
        <v>5</v>
      </c>
      <c r="X10" s="12">
        <v>13</v>
      </c>
      <c r="Y10" s="12">
        <v>2</v>
      </c>
      <c r="Z10" s="12">
        <v>8</v>
      </c>
      <c r="AA10" s="12">
        <v>9</v>
      </c>
      <c r="AB10" s="12">
        <v>3</v>
      </c>
      <c r="AC10" s="12">
        <v>5</v>
      </c>
      <c r="AD10" s="12">
        <v>13</v>
      </c>
      <c r="AE10" s="12">
        <v>2</v>
      </c>
      <c r="AF10" s="12">
        <v>7</v>
      </c>
      <c r="AG10" s="12">
        <v>11</v>
      </c>
      <c r="AH10" s="12">
        <v>2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9" t="s">
        <v>1</v>
      </c>
      <c r="B17" s="50"/>
      <c r="C17" s="51"/>
      <c r="D17" s="14">
        <f t="shared" ref="D17:AH17" si="0">SUM(D10:D16)</f>
        <v>20</v>
      </c>
      <c r="E17" s="12">
        <f t="shared" si="0"/>
        <v>9</v>
      </c>
      <c r="F17" s="12">
        <f t="shared" si="0"/>
        <v>10</v>
      </c>
      <c r="G17" s="12">
        <f t="shared" si="0"/>
        <v>1</v>
      </c>
      <c r="H17" s="12">
        <f t="shared" si="0"/>
        <v>8</v>
      </c>
      <c r="I17" s="12">
        <f t="shared" si="0"/>
        <v>9</v>
      </c>
      <c r="J17" s="12">
        <f t="shared" si="0"/>
        <v>3</v>
      </c>
      <c r="K17" s="12">
        <f t="shared" si="0"/>
        <v>5</v>
      </c>
      <c r="L17" s="12">
        <f t="shared" si="0"/>
        <v>14</v>
      </c>
      <c r="M17" s="12">
        <f t="shared" si="0"/>
        <v>1</v>
      </c>
      <c r="N17" s="12">
        <f t="shared" si="0"/>
        <v>7</v>
      </c>
      <c r="O17" s="12">
        <f t="shared" si="0"/>
        <v>12</v>
      </c>
      <c r="P17" s="12">
        <f t="shared" si="0"/>
        <v>1</v>
      </c>
      <c r="Q17" s="12">
        <f t="shared" si="0"/>
        <v>6</v>
      </c>
      <c r="R17" s="12">
        <f t="shared" si="0"/>
        <v>13</v>
      </c>
      <c r="S17" s="12">
        <f t="shared" si="0"/>
        <v>1</v>
      </c>
      <c r="T17" s="12">
        <f t="shared" si="0"/>
        <v>7</v>
      </c>
      <c r="U17" s="12">
        <f t="shared" si="0"/>
        <v>13</v>
      </c>
      <c r="V17" s="12">
        <f t="shared" si="0"/>
        <v>0</v>
      </c>
      <c r="W17" s="12">
        <f t="shared" si="0"/>
        <v>5</v>
      </c>
      <c r="X17" s="12">
        <f t="shared" si="0"/>
        <v>13</v>
      </c>
      <c r="Y17" s="12">
        <f t="shared" si="0"/>
        <v>2</v>
      </c>
      <c r="Z17" s="12">
        <f t="shared" si="0"/>
        <v>8</v>
      </c>
      <c r="AA17" s="12">
        <f t="shared" si="0"/>
        <v>9</v>
      </c>
      <c r="AB17" s="12">
        <f t="shared" si="0"/>
        <v>3</v>
      </c>
      <c r="AC17" s="12">
        <f t="shared" si="0"/>
        <v>5</v>
      </c>
      <c r="AD17" s="12">
        <f t="shared" si="0"/>
        <v>13</v>
      </c>
      <c r="AE17" s="12">
        <f t="shared" si="0"/>
        <v>2</v>
      </c>
      <c r="AF17" s="12">
        <f t="shared" si="0"/>
        <v>7</v>
      </c>
      <c r="AG17" s="12">
        <f t="shared" si="0"/>
        <v>11</v>
      </c>
      <c r="AH17" s="12">
        <f t="shared" si="0"/>
        <v>2</v>
      </c>
    </row>
    <row r="18" spans="1:34" ht="17.25" customHeight="1" x14ac:dyDescent="0.25">
      <c r="A18" s="47" t="s">
        <v>11</v>
      </c>
      <c r="B18" s="48"/>
      <c r="C18" s="48"/>
      <c r="D18" s="29">
        <f>D17*100/D17</f>
        <v>100</v>
      </c>
      <c r="E18" s="32">
        <f>E17*100/D17</f>
        <v>45</v>
      </c>
      <c r="F18" s="32">
        <f>F17*100/D17</f>
        <v>50</v>
      </c>
      <c r="G18" s="32">
        <f>G17*100/D17</f>
        <v>5</v>
      </c>
      <c r="H18" s="12">
        <f>H17*100/D17</f>
        <v>40</v>
      </c>
      <c r="I18" s="12">
        <f>I17*100/D17</f>
        <v>45</v>
      </c>
      <c r="J18" s="12">
        <f>J17*100/D17</f>
        <v>15</v>
      </c>
      <c r="K18" s="12">
        <f>K17*100/D17</f>
        <v>25</v>
      </c>
      <c r="L18" s="12">
        <f>L17*100/D17</f>
        <v>70</v>
      </c>
      <c r="M18" s="12">
        <f>M17*100/D17</f>
        <v>5</v>
      </c>
      <c r="N18" s="12">
        <f>N17*100/D17</f>
        <v>35</v>
      </c>
      <c r="O18" s="12">
        <f>O17*100/D17</f>
        <v>60</v>
      </c>
      <c r="P18" s="12">
        <f>P17*100/D17</f>
        <v>5</v>
      </c>
      <c r="Q18" s="12">
        <f>Q17*100/D17</f>
        <v>30</v>
      </c>
      <c r="R18" s="12">
        <f>R17*100/D17</f>
        <v>65</v>
      </c>
      <c r="S18" s="12">
        <f>S17*100/D17</f>
        <v>5</v>
      </c>
      <c r="T18" s="12">
        <f>T17*100/D17</f>
        <v>35</v>
      </c>
      <c r="U18" s="12">
        <f>U17*100/D17</f>
        <v>65</v>
      </c>
      <c r="V18" s="12">
        <f>V17*100/D17</f>
        <v>0</v>
      </c>
      <c r="W18" s="12">
        <f>W17*100/D17</f>
        <v>25</v>
      </c>
      <c r="X18" s="12">
        <f>X17*100/D17</f>
        <v>65</v>
      </c>
      <c r="Y18" s="12">
        <f>Y17*100/D17</f>
        <v>10</v>
      </c>
      <c r="Z18" s="12">
        <f>Z17*100/D17</f>
        <v>40</v>
      </c>
      <c r="AA18" s="12">
        <f>AA17*100/D17</f>
        <v>45</v>
      </c>
      <c r="AB18" s="12">
        <f>AB17*100/D17</f>
        <v>15</v>
      </c>
      <c r="AC18" s="12">
        <f>AC17*100/D17</f>
        <v>25</v>
      </c>
      <c r="AD18" s="12">
        <f>AD17*100/D17</f>
        <v>65</v>
      </c>
      <c r="AE18" s="12">
        <f>AE17*100/D17</f>
        <v>10</v>
      </c>
      <c r="AF18" s="12">
        <f>AF17*100/D17</f>
        <v>35</v>
      </c>
      <c r="AG18" s="12">
        <f>AG17*100/D17</f>
        <v>55</v>
      </c>
      <c r="AH18" s="12">
        <f>AH17*100/D17</f>
        <v>10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E1" zoomScale="60" zoomScaleNormal="60" workbookViewId="0">
      <selection activeCell="P53" sqref="P53"/>
    </sheetView>
  </sheetViews>
  <sheetFormatPr defaultRowHeight="15" x14ac:dyDescent="0.25"/>
  <cols>
    <col min="2" max="2" width="21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6" t="s">
        <v>41</v>
      </c>
      <c r="C2" s="46"/>
      <c r="D2" s="46"/>
      <c r="E2" s="46"/>
      <c r="F2" s="46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7" t="s">
        <v>19</v>
      </c>
      <c r="AK2" s="37"/>
    </row>
    <row r="3" spans="1:37" ht="15.75" x14ac:dyDescent="0.25">
      <c r="A3" s="3"/>
      <c r="B3" s="38" t="s">
        <v>13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8" t="s">
        <v>45</v>
      </c>
      <c r="P3" s="38"/>
      <c r="Q3" s="38"/>
      <c r="R3" s="38"/>
      <c r="S3" s="38"/>
      <c r="T3" s="38"/>
      <c r="U3" s="3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3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52" t="s">
        <v>8</v>
      </c>
      <c r="I7" s="53"/>
      <c r="J7" s="53"/>
      <c r="K7" s="53"/>
      <c r="L7" s="53"/>
      <c r="M7" s="53"/>
      <c r="N7" s="53"/>
      <c r="O7" s="53"/>
      <c r="P7" s="54"/>
      <c r="Q7" s="41" t="s">
        <v>6</v>
      </c>
      <c r="R7" s="41"/>
      <c r="S7" s="41"/>
      <c r="T7" s="52" t="s">
        <v>9</v>
      </c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4"/>
      <c r="AI7" s="41" t="s">
        <v>7</v>
      </c>
      <c r="AJ7" s="41"/>
      <c r="AK7" s="41"/>
    </row>
    <row r="8" spans="1:37" ht="15.75" customHeight="1" x14ac:dyDescent="0.25">
      <c r="A8" s="43"/>
      <c r="B8" s="41"/>
      <c r="C8" s="41"/>
      <c r="D8" s="41"/>
      <c r="E8" s="44" t="s">
        <v>15</v>
      </c>
      <c r="F8" s="44" t="s">
        <v>16</v>
      </c>
      <c r="G8" s="44" t="s">
        <v>17</v>
      </c>
      <c r="H8" s="60" t="s">
        <v>20</v>
      </c>
      <c r="I8" s="61"/>
      <c r="J8" s="61"/>
      <c r="K8" s="53" t="s">
        <v>21</v>
      </c>
      <c r="L8" s="53"/>
      <c r="M8" s="54"/>
      <c r="N8" s="56" t="s">
        <v>26</v>
      </c>
      <c r="O8" s="57"/>
      <c r="P8" s="58"/>
      <c r="Q8" s="44" t="s">
        <v>15</v>
      </c>
      <c r="R8" s="44" t="s">
        <v>16</v>
      </c>
      <c r="S8" s="44" t="s">
        <v>17</v>
      </c>
      <c r="T8" s="59" t="s">
        <v>27</v>
      </c>
      <c r="U8" s="59"/>
      <c r="V8" s="59"/>
      <c r="W8" s="59" t="s">
        <v>22</v>
      </c>
      <c r="X8" s="59"/>
      <c r="Y8" s="59"/>
      <c r="Z8" s="43" t="s">
        <v>28</v>
      </c>
      <c r="AA8" s="43"/>
      <c r="AB8" s="43"/>
      <c r="AC8" s="43" t="s">
        <v>29</v>
      </c>
      <c r="AD8" s="43"/>
      <c r="AE8" s="43"/>
      <c r="AF8" s="57" t="s">
        <v>23</v>
      </c>
      <c r="AG8" s="57"/>
      <c r="AH8" s="58"/>
      <c r="AI8" s="44" t="s">
        <v>15</v>
      </c>
      <c r="AJ8" s="44" t="s">
        <v>16</v>
      </c>
      <c r="AK8" s="44" t="s">
        <v>17</v>
      </c>
    </row>
    <row r="9" spans="1:37" ht="115.5" customHeight="1" x14ac:dyDescent="0.25">
      <c r="A9" s="43"/>
      <c r="B9" s="41"/>
      <c r="C9" s="41"/>
      <c r="D9" s="41"/>
      <c r="E9" s="45"/>
      <c r="F9" s="45"/>
      <c r="G9" s="4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5"/>
      <c r="R9" s="45"/>
      <c r="S9" s="45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5"/>
      <c r="AJ9" s="45"/>
      <c r="AK9" s="45"/>
    </row>
    <row r="10" spans="1:37" ht="15.75" x14ac:dyDescent="0.25">
      <c r="A10" s="5">
        <v>1</v>
      </c>
      <c r="B10" s="6" t="s">
        <v>55</v>
      </c>
      <c r="C10" s="6" t="s">
        <v>56</v>
      </c>
      <c r="D10" s="12">
        <v>25</v>
      </c>
      <c r="E10" s="12">
        <v>20</v>
      </c>
      <c r="F10" s="12">
        <v>5</v>
      </c>
      <c r="G10" s="12">
        <v>0</v>
      </c>
      <c r="H10" s="12">
        <v>18</v>
      </c>
      <c r="I10" s="12">
        <v>7</v>
      </c>
      <c r="J10" s="12">
        <v>0</v>
      </c>
      <c r="K10" s="12">
        <v>19</v>
      </c>
      <c r="L10" s="12">
        <v>6</v>
      </c>
      <c r="M10" s="12">
        <v>0</v>
      </c>
      <c r="N10" s="12">
        <v>18</v>
      </c>
      <c r="O10" s="12">
        <v>7</v>
      </c>
      <c r="P10" s="12">
        <v>0</v>
      </c>
      <c r="Q10" s="12">
        <v>16</v>
      </c>
      <c r="R10" s="12">
        <v>9</v>
      </c>
      <c r="S10" s="12">
        <v>0</v>
      </c>
      <c r="T10" s="12">
        <v>16</v>
      </c>
      <c r="U10" s="12">
        <v>9</v>
      </c>
      <c r="V10" s="12">
        <v>0</v>
      </c>
      <c r="W10" s="12">
        <v>16</v>
      </c>
      <c r="X10" s="12">
        <v>9</v>
      </c>
      <c r="Y10" s="12">
        <v>0</v>
      </c>
      <c r="Z10" s="12">
        <v>16</v>
      </c>
      <c r="AA10" s="12">
        <v>9</v>
      </c>
      <c r="AB10" s="12">
        <v>0</v>
      </c>
      <c r="AC10" s="12">
        <v>16</v>
      </c>
      <c r="AD10" s="12">
        <v>9</v>
      </c>
      <c r="AE10" s="12">
        <v>0</v>
      </c>
      <c r="AF10" s="12">
        <v>16</v>
      </c>
      <c r="AG10" s="12">
        <v>9</v>
      </c>
      <c r="AH10" s="12">
        <v>0</v>
      </c>
      <c r="AI10" s="12">
        <v>22</v>
      </c>
      <c r="AJ10" s="12">
        <v>3</v>
      </c>
      <c r="AK10" s="12">
        <v>0</v>
      </c>
    </row>
    <row r="11" spans="1:37" ht="31.5" x14ac:dyDescent="0.25">
      <c r="A11" s="5">
        <v>2</v>
      </c>
      <c r="B11" s="36" t="s">
        <v>57</v>
      </c>
      <c r="C11" s="35" t="s">
        <v>58</v>
      </c>
      <c r="D11" s="12">
        <v>25</v>
      </c>
      <c r="E11" s="12">
        <v>21</v>
      </c>
      <c r="F11" s="12">
        <v>4</v>
      </c>
      <c r="G11" s="12">
        <v>0</v>
      </c>
      <c r="H11" s="12">
        <v>14</v>
      </c>
      <c r="I11" s="12">
        <v>8</v>
      </c>
      <c r="J11" s="12">
        <v>3</v>
      </c>
      <c r="K11" s="12">
        <v>14</v>
      </c>
      <c r="L11" s="12">
        <v>8</v>
      </c>
      <c r="M11" s="12">
        <v>3</v>
      </c>
      <c r="N11" s="12">
        <v>14</v>
      </c>
      <c r="O11" s="12">
        <v>8</v>
      </c>
      <c r="P11" s="12">
        <v>3</v>
      </c>
      <c r="Q11" s="12">
        <v>14</v>
      </c>
      <c r="R11" s="12">
        <v>8</v>
      </c>
      <c r="S11" s="12">
        <v>3</v>
      </c>
      <c r="T11" s="12">
        <v>15</v>
      </c>
      <c r="U11" s="12">
        <v>8</v>
      </c>
      <c r="V11" s="12">
        <v>2</v>
      </c>
      <c r="W11" s="12">
        <v>21</v>
      </c>
      <c r="X11" s="12">
        <v>4</v>
      </c>
      <c r="Y11" s="12">
        <v>0</v>
      </c>
      <c r="Z11" s="12">
        <v>21</v>
      </c>
      <c r="AA11" s="12">
        <v>4</v>
      </c>
      <c r="AB11" s="12">
        <v>0</v>
      </c>
      <c r="AC11" s="12">
        <v>21</v>
      </c>
      <c r="AD11" s="12">
        <v>4</v>
      </c>
      <c r="AE11" s="12">
        <v>0</v>
      </c>
      <c r="AF11" s="12">
        <v>21</v>
      </c>
      <c r="AG11" s="12">
        <v>4</v>
      </c>
      <c r="AH11" s="12">
        <v>0</v>
      </c>
      <c r="AI11" s="12">
        <v>14</v>
      </c>
      <c r="AJ11" s="12">
        <v>8</v>
      </c>
      <c r="AK11" s="12">
        <v>3</v>
      </c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9" t="s">
        <v>1</v>
      </c>
      <c r="B17" s="50"/>
      <c r="C17" s="51"/>
      <c r="D17" s="14">
        <f t="shared" ref="D17:AK17" si="0">SUM(D10:D16)</f>
        <v>50</v>
      </c>
      <c r="E17" s="12">
        <f t="shared" si="0"/>
        <v>41</v>
      </c>
      <c r="F17" s="12">
        <f t="shared" si="0"/>
        <v>9</v>
      </c>
      <c r="G17" s="12">
        <f t="shared" si="0"/>
        <v>0</v>
      </c>
      <c r="H17" s="12">
        <f t="shared" si="0"/>
        <v>32</v>
      </c>
      <c r="I17" s="12">
        <f t="shared" si="0"/>
        <v>15</v>
      </c>
      <c r="J17" s="12">
        <f t="shared" si="0"/>
        <v>3</v>
      </c>
      <c r="K17" s="12">
        <f t="shared" si="0"/>
        <v>33</v>
      </c>
      <c r="L17" s="12">
        <f t="shared" si="0"/>
        <v>14</v>
      </c>
      <c r="M17" s="12">
        <f t="shared" si="0"/>
        <v>3</v>
      </c>
      <c r="N17" s="12">
        <f t="shared" si="0"/>
        <v>32</v>
      </c>
      <c r="O17" s="12">
        <f t="shared" si="0"/>
        <v>15</v>
      </c>
      <c r="P17" s="12">
        <f t="shared" si="0"/>
        <v>3</v>
      </c>
      <c r="Q17" s="12">
        <f t="shared" si="0"/>
        <v>30</v>
      </c>
      <c r="R17" s="12">
        <f t="shared" si="0"/>
        <v>17</v>
      </c>
      <c r="S17" s="12">
        <f t="shared" si="0"/>
        <v>3</v>
      </c>
      <c r="T17" s="12">
        <f t="shared" si="0"/>
        <v>31</v>
      </c>
      <c r="U17" s="12">
        <f t="shared" si="0"/>
        <v>17</v>
      </c>
      <c r="V17" s="12">
        <f t="shared" si="0"/>
        <v>2</v>
      </c>
      <c r="W17" s="12">
        <f t="shared" si="0"/>
        <v>37</v>
      </c>
      <c r="X17" s="12">
        <f t="shared" si="0"/>
        <v>13</v>
      </c>
      <c r="Y17" s="12">
        <f t="shared" si="0"/>
        <v>0</v>
      </c>
      <c r="Z17" s="12">
        <f t="shared" si="0"/>
        <v>37</v>
      </c>
      <c r="AA17" s="12">
        <f t="shared" si="0"/>
        <v>13</v>
      </c>
      <c r="AB17" s="12">
        <f t="shared" si="0"/>
        <v>0</v>
      </c>
      <c r="AC17" s="12">
        <f t="shared" si="0"/>
        <v>37</v>
      </c>
      <c r="AD17" s="12">
        <f t="shared" si="0"/>
        <v>13</v>
      </c>
      <c r="AE17" s="12">
        <f t="shared" si="0"/>
        <v>0</v>
      </c>
      <c r="AF17" s="12">
        <f t="shared" si="0"/>
        <v>37</v>
      </c>
      <c r="AG17" s="12">
        <f t="shared" si="0"/>
        <v>13</v>
      </c>
      <c r="AH17" s="12">
        <f t="shared" si="0"/>
        <v>0</v>
      </c>
      <c r="AI17" s="12">
        <f t="shared" si="0"/>
        <v>36</v>
      </c>
      <c r="AJ17" s="12">
        <f t="shared" si="0"/>
        <v>11</v>
      </c>
      <c r="AK17" s="12">
        <f t="shared" si="0"/>
        <v>3</v>
      </c>
    </row>
    <row r="18" spans="1:37" ht="18.75" customHeight="1" x14ac:dyDescent="0.25">
      <c r="A18" s="47" t="s">
        <v>11</v>
      </c>
      <c r="B18" s="48"/>
      <c r="C18" s="48"/>
      <c r="D18" s="17">
        <f>D17*100/D17</f>
        <v>100</v>
      </c>
      <c r="E18" s="13">
        <f>E17*100/D17</f>
        <v>82</v>
      </c>
      <c r="F18" s="13">
        <f>F17*100/D17</f>
        <v>18</v>
      </c>
      <c r="G18" s="13">
        <f>G17*100/D17</f>
        <v>0</v>
      </c>
      <c r="H18" s="13">
        <f>H17*100/D17</f>
        <v>64</v>
      </c>
      <c r="I18" s="13">
        <f>I17*100/D17</f>
        <v>30</v>
      </c>
      <c r="J18" s="13">
        <f>J17*100/D17</f>
        <v>6</v>
      </c>
      <c r="K18" s="13">
        <f>K17*100/D17</f>
        <v>66</v>
      </c>
      <c r="L18" s="13">
        <f>L17*100/D17</f>
        <v>28</v>
      </c>
      <c r="M18" s="13">
        <f>M17*100/D17</f>
        <v>6</v>
      </c>
      <c r="N18" s="13">
        <f>N17*100/D17</f>
        <v>64</v>
      </c>
      <c r="O18" s="13">
        <f>O17*100/D17</f>
        <v>30</v>
      </c>
      <c r="P18" s="13">
        <f>P17*100/D17</f>
        <v>6</v>
      </c>
      <c r="Q18" s="13">
        <f>Q17*100/D17</f>
        <v>60</v>
      </c>
      <c r="R18" s="13">
        <f>R17*100/D17</f>
        <v>34</v>
      </c>
      <c r="S18" s="13">
        <f>S17*100/D17</f>
        <v>6</v>
      </c>
      <c r="T18" s="13">
        <f>T17*100/D17</f>
        <v>62</v>
      </c>
      <c r="U18" s="13">
        <f>U17*100/D17</f>
        <v>34</v>
      </c>
      <c r="V18" s="13">
        <f>V17*100/D17</f>
        <v>4</v>
      </c>
      <c r="W18" s="13">
        <f>W17*100/D17</f>
        <v>74</v>
      </c>
      <c r="X18" s="13">
        <f>X17*100/D17</f>
        <v>26</v>
      </c>
      <c r="Y18" s="13">
        <f>Y17*100/D17</f>
        <v>0</v>
      </c>
      <c r="Z18" s="13">
        <f>Z17*100/D17</f>
        <v>74</v>
      </c>
      <c r="AA18" s="13">
        <f>AA17*100/D17</f>
        <v>26</v>
      </c>
      <c r="AB18" s="13">
        <f>AB17*100/D17</f>
        <v>0</v>
      </c>
      <c r="AC18" s="13">
        <f>AC17*100/D17</f>
        <v>74</v>
      </c>
      <c r="AD18" s="13">
        <f>AD17*100/D17</f>
        <v>26</v>
      </c>
      <c r="AE18" s="13">
        <f>AE17*100/D17</f>
        <v>0</v>
      </c>
      <c r="AF18" s="13">
        <f>AF17*100/D17</f>
        <v>74</v>
      </c>
      <c r="AG18" s="13">
        <f>AG17*100/D17</f>
        <v>26</v>
      </c>
      <c r="AH18" s="13">
        <f>AH17*100/D17</f>
        <v>0</v>
      </c>
      <c r="AI18" s="13">
        <f>AI17*100/D17</f>
        <v>72</v>
      </c>
      <c r="AJ18" s="13">
        <f>AJ17*100/D17</f>
        <v>22</v>
      </c>
      <c r="AK18" s="13">
        <f>AK17*100/D17</f>
        <v>6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N1" zoomScale="80" zoomScaleNormal="80" workbookViewId="0">
      <selection activeCell="AF22" sqref="AF22"/>
    </sheetView>
  </sheetViews>
  <sheetFormatPr defaultRowHeight="15" x14ac:dyDescent="0.25"/>
  <cols>
    <col min="2" max="2" width="21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6" t="s">
        <v>40</v>
      </c>
      <c r="C2" s="46"/>
      <c r="D2" s="46"/>
      <c r="E2" s="46"/>
      <c r="F2" s="46"/>
      <c r="G2" s="2"/>
      <c r="H2" s="2"/>
      <c r="I2" s="2"/>
      <c r="J2" s="2"/>
      <c r="K2" s="2"/>
      <c r="L2" s="2"/>
      <c r="M2" s="2"/>
      <c r="N2" s="2"/>
      <c r="O2" s="38" t="s">
        <v>2</v>
      </c>
      <c r="P2" s="38"/>
      <c r="Q2" s="38"/>
      <c r="R2" s="38"/>
      <c r="S2" s="3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7" t="s">
        <v>19</v>
      </c>
      <c r="AK2" s="37"/>
    </row>
    <row r="3" spans="1:37" ht="15.75" x14ac:dyDescent="0.25">
      <c r="A3" s="3"/>
      <c r="B3" s="38" t="s">
        <v>13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8" t="s">
        <v>30</v>
      </c>
      <c r="P3" s="38"/>
      <c r="Q3" s="38"/>
      <c r="R3" s="38"/>
      <c r="S3" s="38"/>
      <c r="T3" s="3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9" t="s">
        <v>24</v>
      </c>
      <c r="P4" s="39"/>
      <c r="Q4" s="39"/>
      <c r="R4" s="39"/>
      <c r="S4" s="39"/>
      <c r="T4" s="39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3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52" t="s">
        <v>8</v>
      </c>
      <c r="I7" s="53"/>
      <c r="J7" s="53"/>
      <c r="K7" s="53"/>
      <c r="L7" s="53"/>
      <c r="M7" s="53"/>
      <c r="N7" s="53"/>
      <c r="O7" s="53"/>
      <c r="P7" s="54"/>
      <c r="Q7" s="41" t="s">
        <v>6</v>
      </c>
      <c r="R7" s="41"/>
      <c r="S7" s="41"/>
      <c r="T7" s="52" t="s">
        <v>9</v>
      </c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4"/>
      <c r="AI7" s="41" t="s">
        <v>7</v>
      </c>
      <c r="AJ7" s="41"/>
      <c r="AK7" s="41"/>
    </row>
    <row r="8" spans="1:37" ht="15.75" customHeight="1" x14ac:dyDescent="0.25">
      <c r="A8" s="43"/>
      <c r="B8" s="41"/>
      <c r="C8" s="41"/>
      <c r="D8" s="41"/>
      <c r="E8" s="44" t="s">
        <v>15</v>
      </c>
      <c r="F8" s="44" t="s">
        <v>16</v>
      </c>
      <c r="G8" s="44" t="s">
        <v>17</v>
      </c>
      <c r="H8" s="59" t="s">
        <v>20</v>
      </c>
      <c r="I8" s="59"/>
      <c r="J8" s="59"/>
      <c r="K8" s="41" t="s">
        <v>21</v>
      </c>
      <c r="L8" s="41"/>
      <c r="M8" s="41"/>
      <c r="N8" s="43" t="s">
        <v>26</v>
      </c>
      <c r="O8" s="43"/>
      <c r="P8" s="43"/>
      <c r="Q8" s="44" t="s">
        <v>15</v>
      </c>
      <c r="R8" s="44" t="s">
        <v>16</v>
      </c>
      <c r="S8" s="44" t="s">
        <v>17</v>
      </c>
      <c r="T8" s="59" t="s">
        <v>27</v>
      </c>
      <c r="U8" s="59"/>
      <c r="V8" s="59"/>
      <c r="W8" s="59" t="s">
        <v>22</v>
      </c>
      <c r="X8" s="59"/>
      <c r="Y8" s="59"/>
      <c r="Z8" s="43" t="s">
        <v>28</v>
      </c>
      <c r="AA8" s="43"/>
      <c r="AB8" s="43"/>
      <c r="AC8" s="43" t="s">
        <v>29</v>
      </c>
      <c r="AD8" s="43"/>
      <c r="AE8" s="43"/>
      <c r="AF8" s="57" t="s">
        <v>23</v>
      </c>
      <c r="AG8" s="57"/>
      <c r="AH8" s="58"/>
      <c r="AI8" s="44" t="s">
        <v>15</v>
      </c>
      <c r="AJ8" s="44" t="s">
        <v>16</v>
      </c>
      <c r="AK8" s="44" t="s">
        <v>17</v>
      </c>
    </row>
    <row r="9" spans="1:37" ht="114.75" customHeight="1" x14ac:dyDescent="0.25">
      <c r="A9" s="43"/>
      <c r="B9" s="41"/>
      <c r="C9" s="41"/>
      <c r="D9" s="41"/>
      <c r="E9" s="45"/>
      <c r="F9" s="45"/>
      <c r="G9" s="4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5"/>
      <c r="R9" s="45"/>
      <c r="S9" s="45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5"/>
      <c r="AJ9" s="45"/>
      <c r="AK9" s="45"/>
    </row>
    <row r="10" spans="1:37" ht="15.75" x14ac:dyDescent="0.25">
      <c r="A10" s="5">
        <v>1</v>
      </c>
      <c r="B10" s="6" t="s">
        <v>59</v>
      </c>
      <c r="C10" s="6" t="s">
        <v>60</v>
      </c>
      <c r="D10" s="12">
        <v>25</v>
      </c>
      <c r="E10" s="12">
        <v>25</v>
      </c>
      <c r="F10" s="12">
        <v>0</v>
      </c>
      <c r="G10" s="12">
        <v>0</v>
      </c>
      <c r="H10" s="12">
        <v>19</v>
      </c>
      <c r="I10" s="12">
        <v>6</v>
      </c>
      <c r="J10" s="12">
        <v>0</v>
      </c>
      <c r="K10" s="12">
        <v>19</v>
      </c>
      <c r="L10" s="12">
        <v>6</v>
      </c>
      <c r="M10" s="12">
        <v>0</v>
      </c>
      <c r="N10" s="12">
        <v>19</v>
      </c>
      <c r="O10" s="12">
        <v>6</v>
      </c>
      <c r="P10" s="12">
        <v>0</v>
      </c>
      <c r="Q10" s="12">
        <v>22</v>
      </c>
      <c r="R10" s="12">
        <v>3</v>
      </c>
      <c r="S10" s="12">
        <v>0</v>
      </c>
      <c r="T10" s="12">
        <v>21</v>
      </c>
      <c r="U10" s="12">
        <v>4</v>
      </c>
      <c r="V10" s="12">
        <v>0</v>
      </c>
      <c r="W10" s="12">
        <v>21</v>
      </c>
      <c r="X10" s="12">
        <v>4</v>
      </c>
      <c r="Y10" s="12">
        <v>0</v>
      </c>
      <c r="Z10" s="12">
        <v>21</v>
      </c>
      <c r="AA10" s="12">
        <v>4</v>
      </c>
      <c r="AB10" s="12">
        <v>0</v>
      </c>
      <c r="AC10" s="12">
        <v>21</v>
      </c>
      <c r="AD10" s="12">
        <v>4</v>
      </c>
      <c r="AE10" s="12">
        <v>0</v>
      </c>
      <c r="AF10" s="12">
        <v>21</v>
      </c>
      <c r="AG10" s="12">
        <v>4</v>
      </c>
      <c r="AH10" s="12">
        <v>0</v>
      </c>
      <c r="AI10" s="12">
        <v>20</v>
      </c>
      <c r="AJ10" s="12">
        <v>5</v>
      </c>
      <c r="AK10" s="12">
        <v>0</v>
      </c>
    </row>
    <row r="11" spans="1:37" ht="15.75" x14ac:dyDescent="0.25">
      <c r="A11" s="5">
        <v>2</v>
      </c>
      <c r="B11" s="6" t="s">
        <v>61</v>
      </c>
      <c r="C11" s="6" t="s">
        <v>62</v>
      </c>
      <c r="D11" s="12">
        <v>25</v>
      </c>
      <c r="E11" s="12">
        <v>24</v>
      </c>
      <c r="F11" s="12">
        <v>1</v>
      </c>
      <c r="G11" s="12">
        <v>0</v>
      </c>
      <c r="H11" s="12">
        <v>20</v>
      </c>
      <c r="I11" s="12">
        <v>5</v>
      </c>
      <c r="J11" s="12">
        <v>0</v>
      </c>
      <c r="K11" s="12">
        <v>20</v>
      </c>
      <c r="L11" s="12">
        <v>5</v>
      </c>
      <c r="M11" s="12">
        <v>0</v>
      </c>
      <c r="N11" s="12">
        <v>20</v>
      </c>
      <c r="O11" s="12">
        <v>5</v>
      </c>
      <c r="P11" s="12">
        <v>0</v>
      </c>
      <c r="Q11" s="12">
        <v>20</v>
      </c>
      <c r="R11" s="12">
        <v>5</v>
      </c>
      <c r="S11" s="12">
        <v>0</v>
      </c>
      <c r="T11" s="12">
        <v>20</v>
      </c>
      <c r="U11" s="12">
        <v>5</v>
      </c>
      <c r="V11" s="12">
        <v>0</v>
      </c>
      <c r="W11" s="12">
        <v>20</v>
      </c>
      <c r="X11" s="12">
        <v>5</v>
      </c>
      <c r="Y11" s="12">
        <v>0</v>
      </c>
      <c r="Z11" s="12">
        <v>20</v>
      </c>
      <c r="AA11" s="12">
        <v>5</v>
      </c>
      <c r="AB11" s="12">
        <v>0</v>
      </c>
      <c r="AC11" s="12">
        <v>20</v>
      </c>
      <c r="AD11" s="12">
        <v>5</v>
      </c>
      <c r="AE11" s="12">
        <v>0</v>
      </c>
      <c r="AF11" s="12">
        <v>20</v>
      </c>
      <c r="AG11" s="12">
        <v>5</v>
      </c>
      <c r="AH11" s="12">
        <v>0</v>
      </c>
      <c r="AI11" s="12">
        <v>20</v>
      </c>
      <c r="AJ11" s="12">
        <v>5</v>
      </c>
      <c r="AK11" s="12">
        <v>0</v>
      </c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9" t="s">
        <v>1</v>
      </c>
      <c r="B17" s="50"/>
      <c r="C17" s="51"/>
      <c r="D17" s="14">
        <f>SUM(D10:D16)</f>
        <v>50</v>
      </c>
      <c r="E17" s="12">
        <f>SUM(E10:E16)</f>
        <v>49</v>
      </c>
      <c r="F17" s="12">
        <f>SUM(F10:F16)</f>
        <v>1</v>
      </c>
      <c r="G17" s="12">
        <f>SUM(G10:G16)</f>
        <v>0</v>
      </c>
      <c r="H17" s="12">
        <f t="shared" ref="H17:M17" si="0">SUM(H10:H16)</f>
        <v>39</v>
      </c>
      <c r="I17" s="12">
        <f t="shared" si="0"/>
        <v>11</v>
      </c>
      <c r="J17" s="12">
        <f t="shared" si="0"/>
        <v>0</v>
      </c>
      <c r="K17" s="12">
        <f t="shared" si="0"/>
        <v>39</v>
      </c>
      <c r="L17" s="12">
        <f t="shared" si="0"/>
        <v>11</v>
      </c>
      <c r="M17" s="12">
        <f t="shared" si="0"/>
        <v>0</v>
      </c>
      <c r="N17" s="12">
        <f t="shared" ref="N17:S17" si="1">SUM(N10:N16)</f>
        <v>39</v>
      </c>
      <c r="O17" s="12">
        <f t="shared" si="1"/>
        <v>11</v>
      </c>
      <c r="P17" s="12">
        <f t="shared" si="1"/>
        <v>0</v>
      </c>
      <c r="Q17" s="12">
        <f t="shared" si="1"/>
        <v>42</v>
      </c>
      <c r="R17" s="12">
        <f t="shared" si="1"/>
        <v>8</v>
      </c>
      <c r="S17" s="12">
        <f t="shared" si="1"/>
        <v>0</v>
      </c>
      <c r="T17" s="12">
        <f t="shared" ref="T17:AE17" si="2">SUM(T10:T16)</f>
        <v>41</v>
      </c>
      <c r="U17" s="12">
        <f t="shared" si="2"/>
        <v>9</v>
      </c>
      <c r="V17" s="12">
        <f t="shared" si="2"/>
        <v>0</v>
      </c>
      <c r="W17" s="12">
        <f t="shared" si="2"/>
        <v>41</v>
      </c>
      <c r="X17" s="12">
        <f t="shared" si="2"/>
        <v>9</v>
      </c>
      <c r="Y17" s="12">
        <f t="shared" si="2"/>
        <v>0</v>
      </c>
      <c r="Z17" s="12">
        <f t="shared" si="2"/>
        <v>41</v>
      </c>
      <c r="AA17" s="12">
        <f t="shared" si="2"/>
        <v>9</v>
      </c>
      <c r="AB17" s="12">
        <f t="shared" si="2"/>
        <v>0</v>
      </c>
      <c r="AC17" s="12">
        <f t="shared" si="2"/>
        <v>41</v>
      </c>
      <c r="AD17" s="12">
        <f t="shared" si="2"/>
        <v>9</v>
      </c>
      <c r="AE17" s="12">
        <f t="shared" si="2"/>
        <v>0</v>
      </c>
      <c r="AF17" s="12">
        <f t="shared" ref="AF17:AK17" si="3">SUM(AF10:AF16)</f>
        <v>41</v>
      </c>
      <c r="AG17" s="12">
        <f t="shared" si="3"/>
        <v>9</v>
      </c>
      <c r="AH17" s="12">
        <f t="shared" si="3"/>
        <v>0</v>
      </c>
      <c r="AI17" s="12">
        <f t="shared" si="3"/>
        <v>40</v>
      </c>
      <c r="AJ17" s="12">
        <f t="shared" si="3"/>
        <v>10</v>
      </c>
      <c r="AK17" s="12">
        <f t="shared" si="3"/>
        <v>0</v>
      </c>
    </row>
    <row r="18" spans="1:37" ht="21.75" customHeight="1" x14ac:dyDescent="0.25">
      <c r="A18" s="40" t="s">
        <v>11</v>
      </c>
      <c r="B18" s="40"/>
      <c r="C18" s="40"/>
      <c r="D18" s="17">
        <f>D17*100/D17</f>
        <v>100</v>
      </c>
      <c r="E18" s="13">
        <f>E17*100/D17</f>
        <v>98</v>
      </c>
      <c r="F18" s="13">
        <f>F17*100/D17</f>
        <v>2</v>
      </c>
      <c r="G18" s="13">
        <f>G17*100/D17</f>
        <v>0</v>
      </c>
      <c r="H18" s="13">
        <f>H17*100/D17</f>
        <v>78</v>
      </c>
      <c r="I18" s="13">
        <f>I17*100/D17</f>
        <v>22</v>
      </c>
      <c r="J18" s="13">
        <f>J17*100/D17</f>
        <v>0</v>
      </c>
      <c r="K18" s="13">
        <f>K17*100/D17</f>
        <v>78</v>
      </c>
      <c r="L18" s="13">
        <f>L17*100/D17</f>
        <v>22</v>
      </c>
      <c r="M18" s="13">
        <f>M17*100/D17</f>
        <v>0</v>
      </c>
      <c r="N18" s="13">
        <f>N17*100/D17</f>
        <v>78</v>
      </c>
      <c r="O18" s="13">
        <f>O17*100/D17</f>
        <v>22</v>
      </c>
      <c r="P18" s="13">
        <f>P17*100/D17</f>
        <v>0</v>
      </c>
      <c r="Q18" s="13">
        <f>Q17*100/D17</f>
        <v>84</v>
      </c>
      <c r="R18" s="13">
        <f>R17*100/D17</f>
        <v>16</v>
      </c>
      <c r="S18" s="13">
        <f>S17*100/D17</f>
        <v>0</v>
      </c>
      <c r="T18" s="13">
        <f>T17*100/D17</f>
        <v>82</v>
      </c>
      <c r="U18" s="13">
        <f>U17*100/D17</f>
        <v>18</v>
      </c>
      <c r="V18" s="13">
        <f>V17*100/D17</f>
        <v>0</v>
      </c>
      <c r="W18" s="13">
        <f>W17*100/D17</f>
        <v>82</v>
      </c>
      <c r="X18" s="13">
        <f>X17*100/D17</f>
        <v>18</v>
      </c>
      <c r="Y18" s="13">
        <f>Y17*100/D17</f>
        <v>0</v>
      </c>
      <c r="Z18" s="13">
        <f>Z17*100/D17</f>
        <v>82</v>
      </c>
      <c r="AA18" s="13">
        <f>AA17*100/D17</f>
        <v>18</v>
      </c>
      <c r="AB18" s="13">
        <f>AB17*100/D17</f>
        <v>0</v>
      </c>
      <c r="AC18" s="13">
        <f>AC17*100/D17</f>
        <v>82</v>
      </c>
      <c r="AD18" s="13">
        <f>AD17*100/D17</f>
        <v>18</v>
      </c>
      <c r="AE18" s="13">
        <f>AE17*100/D17</f>
        <v>0</v>
      </c>
      <c r="AF18" s="13">
        <f>AF17*100/D17</f>
        <v>82</v>
      </c>
      <c r="AG18" s="13">
        <f>AG17*100/D17</f>
        <v>18</v>
      </c>
      <c r="AH18" s="13">
        <f>AH17*100/D17</f>
        <v>0</v>
      </c>
      <c r="AI18" s="13">
        <f>AI17*100/D17</f>
        <v>80</v>
      </c>
      <c r="AJ18" s="13">
        <f>AJ17*100/D17</f>
        <v>20</v>
      </c>
      <c r="AK18" s="13">
        <f>AK17*100/D17</f>
        <v>0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I1" zoomScale="70" zoomScaleNormal="70" workbookViewId="0">
      <selection activeCell="AN10" sqref="AN10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39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8" t="s">
        <v>2</v>
      </c>
      <c r="S2" s="38"/>
      <c r="T2" s="38"/>
      <c r="U2" s="38"/>
      <c r="V2" s="38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7" t="s">
        <v>19</v>
      </c>
      <c r="AN2" s="37"/>
    </row>
    <row r="3" spans="1:40" ht="15.75" x14ac:dyDescent="0.25">
      <c r="A3" s="3"/>
      <c r="B3" s="38" t="s">
        <v>13</v>
      </c>
      <c r="C3" s="38"/>
      <c r="D3" s="38"/>
      <c r="E3" s="38"/>
      <c r="F3" s="3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8" t="s">
        <v>47</v>
      </c>
      <c r="S3" s="38"/>
      <c r="T3" s="38"/>
      <c r="U3" s="38"/>
      <c r="V3" s="38"/>
      <c r="W3" s="3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9" t="s">
        <v>32</v>
      </c>
      <c r="S4" s="39"/>
      <c r="T4" s="39"/>
      <c r="U4" s="39"/>
      <c r="V4" s="39"/>
      <c r="W4" s="39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3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52" t="s">
        <v>8</v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4"/>
      <c r="T7" s="41" t="s">
        <v>6</v>
      </c>
      <c r="U7" s="41"/>
      <c r="V7" s="41"/>
      <c r="W7" s="52" t="s">
        <v>9</v>
      </c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4"/>
      <c r="AL7" s="41" t="s">
        <v>7</v>
      </c>
      <c r="AM7" s="41"/>
      <c r="AN7" s="41"/>
    </row>
    <row r="8" spans="1:40" ht="15.75" customHeight="1" x14ac:dyDescent="0.25">
      <c r="A8" s="43"/>
      <c r="B8" s="41"/>
      <c r="C8" s="41"/>
      <c r="D8" s="41"/>
      <c r="E8" s="44" t="s">
        <v>15</v>
      </c>
      <c r="F8" s="44" t="s">
        <v>16</v>
      </c>
      <c r="G8" s="44" t="s">
        <v>17</v>
      </c>
      <c r="H8" s="68" t="s">
        <v>20</v>
      </c>
      <c r="I8" s="69"/>
      <c r="J8" s="70"/>
      <c r="K8" s="65" t="s">
        <v>21</v>
      </c>
      <c r="L8" s="66"/>
      <c r="M8" s="67"/>
      <c r="N8" s="62" t="s">
        <v>31</v>
      </c>
      <c r="O8" s="63"/>
      <c r="P8" s="64"/>
      <c r="Q8" s="56" t="s">
        <v>26</v>
      </c>
      <c r="R8" s="57"/>
      <c r="S8" s="58"/>
      <c r="T8" s="44" t="s">
        <v>15</v>
      </c>
      <c r="U8" s="44" t="s">
        <v>16</v>
      </c>
      <c r="V8" s="44" t="s">
        <v>17</v>
      </c>
      <c r="W8" s="59" t="s">
        <v>27</v>
      </c>
      <c r="X8" s="59"/>
      <c r="Y8" s="59"/>
      <c r="Z8" s="59" t="s">
        <v>22</v>
      </c>
      <c r="AA8" s="59"/>
      <c r="AB8" s="59"/>
      <c r="AC8" s="43" t="s">
        <v>28</v>
      </c>
      <c r="AD8" s="43"/>
      <c r="AE8" s="43"/>
      <c r="AF8" s="43" t="s">
        <v>29</v>
      </c>
      <c r="AG8" s="43"/>
      <c r="AH8" s="43"/>
      <c r="AI8" s="57" t="s">
        <v>23</v>
      </c>
      <c r="AJ8" s="57"/>
      <c r="AK8" s="58"/>
      <c r="AL8" s="44" t="s">
        <v>15</v>
      </c>
      <c r="AM8" s="44" t="s">
        <v>16</v>
      </c>
      <c r="AN8" s="44" t="s">
        <v>17</v>
      </c>
    </row>
    <row r="9" spans="1:40" ht="126.75" customHeight="1" x14ac:dyDescent="0.25">
      <c r="A9" s="43"/>
      <c r="B9" s="41"/>
      <c r="C9" s="41"/>
      <c r="D9" s="41"/>
      <c r="E9" s="45"/>
      <c r="F9" s="45"/>
      <c r="G9" s="4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5"/>
      <c r="U9" s="45"/>
      <c r="V9" s="45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5"/>
      <c r="AM9" s="45"/>
      <c r="AN9" s="45"/>
    </row>
    <row r="10" spans="1:40" ht="31.5" x14ac:dyDescent="0.25">
      <c r="A10" s="5">
        <v>1</v>
      </c>
      <c r="B10" s="5" t="s">
        <v>63</v>
      </c>
      <c r="C10" s="34" t="s">
        <v>64</v>
      </c>
      <c r="D10" s="5">
        <v>25</v>
      </c>
      <c r="E10" s="5">
        <v>24</v>
      </c>
      <c r="F10" s="5">
        <v>1</v>
      </c>
      <c r="G10" s="5">
        <v>0</v>
      </c>
      <c r="H10" s="5">
        <v>23</v>
      </c>
      <c r="I10" s="5">
        <v>2</v>
      </c>
      <c r="J10" s="5">
        <v>0</v>
      </c>
      <c r="K10" s="5">
        <v>23</v>
      </c>
      <c r="L10" s="5">
        <v>2</v>
      </c>
      <c r="M10" s="5">
        <v>0</v>
      </c>
      <c r="N10" s="5">
        <v>24</v>
      </c>
      <c r="O10" s="5">
        <v>1</v>
      </c>
      <c r="P10" s="5">
        <v>0</v>
      </c>
      <c r="Q10" s="5">
        <v>23</v>
      </c>
      <c r="R10" s="5">
        <v>2</v>
      </c>
      <c r="S10" s="5">
        <v>0</v>
      </c>
      <c r="T10" s="5">
        <v>24</v>
      </c>
      <c r="U10" s="5">
        <v>1</v>
      </c>
      <c r="V10" s="5">
        <v>0</v>
      </c>
      <c r="W10" s="5">
        <v>23</v>
      </c>
      <c r="X10" s="5">
        <v>2</v>
      </c>
      <c r="Y10" s="5">
        <v>0</v>
      </c>
      <c r="Z10" s="5">
        <v>24</v>
      </c>
      <c r="AA10" s="5">
        <v>1</v>
      </c>
      <c r="AB10" s="5">
        <v>0</v>
      </c>
      <c r="AC10" s="5">
        <v>24</v>
      </c>
      <c r="AD10" s="5">
        <v>1</v>
      </c>
      <c r="AE10" s="5">
        <v>0</v>
      </c>
      <c r="AF10" s="5">
        <v>24</v>
      </c>
      <c r="AG10" s="5">
        <v>1</v>
      </c>
      <c r="AH10" s="5">
        <v>0</v>
      </c>
      <c r="AI10" s="5">
        <v>23</v>
      </c>
      <c r="AJ10" s="5">
        <v>2</v>
      </c>
      <c r="AK10" s="5">
        <v>0</v>
      </c>
      <c r="AL10" s="5">
        <v>23</v>
      </c>
      <c r="AM10" s="5">
        <v>2</v>
      </c>
      <c r="AN10" s="5">
        <v>0</v>
      </c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9" t="s">
        <v>1</v>
      </c>
      <c r="B17" s="50"/>
      <c r="C17" s="51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40" t="s">
        <v>11</v>
      </c>
      <c r="B18" s="40"/>
      <c r="C18" s="40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topLeftCell="A4" zoomScaleNormal="100" workbookViewId="0">
      <selection activeCell="G23" sqref="G23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71"/>
      <c r="O1" s="71"/>
      <c r="V1" s="37" t="s">
        <v>19</v>
      </c>
      <c r="W1" s="37"/>
    </row>
    <row r="2" spans="1:23" ht="15.75" x14ac:dyDescent="0.25">
      <c r="B2" s="7" t="s">
        <v>37</v>
      </c>
      <c r="C2" s="2"/>
      <c r="E2" s="2"/>
      <c r="F2" s="2"/>
      <c r="I2" s="38" t="s">
        <v>2</v>
      </c>
      <c r="J2" s="38"/>
      <c r="K2" s="38"/>
      <c r="L2" s="38"/>
      <c r="M2" s="38"/>
      <c r="N2" s="3"/>
      <c r="O2" s="3"/>
    </row>
    <row r="3" spans="1:23" ht="15.75" x14ac:dyDescent="0.25">
      <c r="A3" s="3"/>
      <c r="B3" s="55" t="s">
        <v>38</v>
      </c>
      <c r="C3" s="55"/>
      <c r="D3" s="55"/>
      <c r="E3" s="55"/>
      <c r="F3" s="55"/>
      <c r="G3" s="55"/>
      <c r="H3" s="2"/>
      <c r="I3" s="55" t="s">
        <v>46</v>
      </c>
      <c r="J3" s="55"/>
      <c r="K3" s="55"/>
      <c r="L3" s="55"/>
      <c r="M3" s="55"/>
      <c r="N3" s="55"/>
      <c r="O3" s="3"/>
      <c r="P3" s="3"/>
      <c r="Q3" s="3"/>
    </row>
    <row r="4" spans="1:23" ht="15.75" x14ac:dyDescent="0.25">
      <c r="C4" s="8"/>
      <c r="E4" s="3"/>
      <c r="F4" s="3"/>
      <c r="I4" s="39" t="s">
        <v>32</v>
      </c>
      <c r="J4" s="39"/>
      <c r="K4" s="39"/>
      <c r="L4" s="39"/>
      <c r="M4" s="39"/>
      <c r="N4" s="39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4" t="s">
        <v>50</v>
      </c>
      <c r="B7" s="41" t="s">
        <v>14</v>
      </c>
      <c r="C7" s="41" t="s">
        <v>5</v>
      </c>
      <c r="D7" s="41"/>
      <c r="E7" s="41"/>
      <c r="F7" s="41" t="s">
        <v>8</v>
      </c>
      <c r="G7" s="41"/>
      <c r="H7" s="41"/>
      <c r="I7" s="41" t="s">
        <v>6</v>
      </c>
      <c r="J7" s="41"/>
      <c r="K7" s="41"/>
      <c r="L7" s="41" t="s">
        <v>9</v>
      </c>
      <c r="M7" s="41"/>
      <c r="N7" s="41"/>
      <c r="O7" s="41" t="s">
        <v>7</v>
      </c>
      <c r="P7" s="41"/>
      <c r="Q7" s="41"/>
      <c r="R7" s="43" t="s">
        <v>49</v>
      </c>
      <c r="S7" s="43"/>
      <c r="T7" s="43"/>
      <c r="U7" s="43"/>
      <c r="V7" s="43"/>
      <c r="W7" s="43"/>
    </row>
    <row r="8" spans="1:23" ht="63" x14ac:dyDescent="0.25">
      <c r="A8" s="45"/>
      <c r="B8" s="41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 x14ac:dyDescent="0.25">
      <c r="A9" s="18" t="s">
        <v>33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8">
        <f t="shared" ref="V9:V15" si="4">(E9+H9+K9+N9+Q9)/5</f>
        <v>0</v>
      </c>
      <c r="W9" s="6" t="e">
        <f t="shared" ref="W9:W15" si="5">V9*100/B9</f>
        <v>#DIV/0!</v>
      </c>
    </row>
    <row r="10" spans="1:23" ht="15.75" x14ac:dyDescent="0.25">
      <c r="A10" s="18" t="s">
        <v>34</v>
      </c>
      <c r="B10" s="12">
        <v>20</v>
      </c>
      <c r="C10" s="12">
        <v>9</v>
      </c>
      <c r="D10" s="12">
        <v>10</v>
      </c>
      <c r="E10" s="12">
        <v>1</v>
      </c>
      <c r="F10" s="12">
        <v>6.5</v>
      </c>
      <c r="G10" s="12">
        <v>11.5</v>
      </c>
      <c r="H10" s="12">
        <v>2</v>
      </c>
      <c r="I10" s="12">
        <v>7</v>
      </c>
      <c r="J10" s="12">
        <v>12</v>
      </c>
      <c r="K10" s="12">
        <v>1</v>
      </c>
      <c r="L10" s="12">
        <v>6.2</v>
      </c>
      <c r="M10" s="12">
        <v>12.2</v>
      </c>
      <c r="N10" s="12">
        <v>1.6</v>
      </c>
      <c r="O10" s="12">
        <v>7</v>
      </c>
      <c r="P10" s="12">
        <v>11</v>
      </c>
      <c r="Q10" s="12">
        <v>2</v>
      </c>
      <c r="R10" s="5">
        <f t="shared" si="0"/>
        <v>7.1400000000000006</v>
      </c>
      <c r="S10" s="6">
        <f t="shared" si="1"/>
        <v>35.700000000000003</v>
      </c>
      <c r="T10" s="5">
        <f t="shared" si="2"/>
        <v>11.34</v>
      </c>
      <c r="U10" s="6">
        <f t="shared" si="3"/>
        <v>56.7</v>
      </c>
      <c r="V10" s="28">
        <f t="shared" si="4"/>
        <v>1.52</v>
      </c>
      <c r="W10" s="6">
        <f t="shared" si="5"/>
        <v>7.6</v>
      </c>
    </row>
    <row r="11" spans="1:23" ht="15.75" x14ac:dyDescent="0.25">
      <c r="A11" s="18" t="s">
        <v>35</v>
      </c>
      <c r="B11" s="12">
        <v>50</v>
      </c>
      <c r="C11" s="12">
        <v>41</v>
      </c>
      <c r="D11" s="12">
        <v>9</v>
      </c>
      <c r="E11" s="12">
        <v>0</v>
      </c>
      <c r="F11" s="12">
        <v>32.299999999999997</v>
      </c>
      <c r="G11" s="12">
        <v>14.7</v>
      </c>
      <c r="H11" s="12">
        <v>3</v>
      </c>
      <c r="I11" s="12">
        <v>30</v>
      </c>
      <c r="J11" s="12">
        <v>17</v>
      </c>
      <c r="K11" s="12">
        <v>3</v>
      </c>
      <c r="L11" s="12">
        <v>35.799999999999997</v>
      </c>
      <c r="M11" s="12">
        <v>13.8</v>
      </c>
      <c r="N11" s="12">
        <v>0.4</v>
      </c>
      <c r="O11" s="12">
        <v>36</v>
      </c>
      <c r="P11" s="12">
        <v>11</v>
      </c>
      <c r="Q11" s="12">
        <v>3</v>
      </c>
      <c r="R11" s="5">
        <f t="shared" si="0"/>
        <v>35.019999999999996</v>
      </c>
      <c r="S11" s="6">
        <f t="shared" si="1"/>
        <v>70.039999999999992</v>
      </c>
      <c r="T11" s="5">
        <f t="shared" si="2"/>
        <v>13.1</v>
      </c>
      <c r="U11" s="6">
        <f t="shared" si="3"/>
        <v>26.2</v>
      </c>
      <c r="V11" s="28">
        <f t="shared" si="4"/>
        <v>1.8800000000000001</v>
      </c>
      <c r="W11" s="6">
        <f t="shared" si="5"/>
        <v>3.76</v>
      </c>
    </row>
    <row r="12" spans="1:23" ht="15.75" x14ac:dyDescent="0.25">
      <c r="A12" s="18" t="s">
        <v>36</v>
      </c>
      <c r="B12" s="12">
        <v>50</v>
      </c>
      <c r="C12" s="12">
        <v>49</v>
      </c>
      <c r="D12" s="12">
        <v>1</v>
      </c>
      <c r="E12" s="12">
        <v>0</v>
      </c>
      <c r="F12" s="12">
        <v>39</v>
      </c>
      <c r="G12" s="12">
        <v>11</v>
      </c>
      <c r="H12" s="12">
        <v>0</v>
      </c>
      <c r="I12" s="12">
        <v>42</v>
      </c>
      <c r="J12" s="12">
        <v>8</v>
      </c>
      <c r="K12" s="12">
        <v>0</v>
      </c>
      <c r="L12" s="12">
        <v>41</v>
      </c>
      <c r="M12" s="12">
        <v>9</v>
      </c>
      <c r="N12" s="12">
        <v>0</v>
      </c>
      <c r="O12" s="12">
        <v>40</v>
      </c>
      <c r="P12" s="12">
        <v>10</v>
      </c>
      <c r="Q12" s="12">
        <v>0</v>
      </c>
      <c r="R12" s="5">
        <f t="shared" si="0"/>
        <v>42.2</v>
      </c>
      <c r="S12" s="6">
        <f t="shared" si="1"/>
        <v>84.4</v>
      </c>
      <c r="T12" s="5">
        <f t="shared" si="2"/>
        <v>7.8</v>
      </c>
      <c r="U12" s="6">
        <f t="shared" si="3"/>
        <v>15.6</v>
      </c>
      <c r="V12" s="28">
        <f t="shared" si="4"/>
        <v>0</v>
      </c>
      <c r="W12" s="6">
        <f t="shared" si="5"/>
        <v>0</v>
      </c>
    </row>
    <row r="13" spans="1:23" ht="15.75" x14ac:dyDescent="0.25">
      <c r="A13" s="18" t="s">
        <v>48</v>
      </c>
      <c r="B13" s="12">
        <v>25</v>
      </c>
      <c r="C13" s="12">
        <v>24</v>
      </c>
      <c r="D13" s="12">
        <v>1</v>
      </c>
      <c r="E13" s="12">
        <v>0</v>
      </c>
      <c r="F13" s="12">
        <v>23.3</v>
      </c>
      <c r="G13" s="12">
        <v>1.7</v>
      </c>
      <c r="H13" s="12">
        <v>0</v>
      </c>
      <c r="I13" s="12">
        <v>24</v>
      </c>
      <c r="J13" s="12">
        <v>1</v>
      </c>
      <c r="K13" s="12">
        <v>0</v>
      </c>
      <c r="L13" s="12">
        <v>23.6</v>
      </c>
      <c r="M13" s="12">
        <v>1.4</v>
      </c>
      <c r="N13" s="12">
        <v>0</v>
      </c>
      <c r="O13" s="12">
        <v>23</v>
      </c>
      <c r="P13" s="12">
        <v>2</v>
      </c>
      <c r="Q13" s="12">
        <v>0</v>
      </c>
      <c r="R13" s="5">
        <f t="shared" si="0"/>
        <v>23.580000000000002</v>
      </c>
      <c r="S13" s="6">
        <f t="shared" si="1"/>
        <v>94.32</v>
      </c>
      <c r="T13" s="5">
        <f t="shared" si="2"/>
        <v>1.42</v>
      </c>
      <c r="U13" s="6">
        <f t="shared" si="3"/>
        <v>5.68</v>
      </c>
      <c r="V13" s="28">
        <f t="shared" si="4"/>
        <v>0</v>
      </c>
      <c r="W13" s="6">
        <f t="shared" si="5"/>
        <v>0</v>
      </c>
    </row>
    <row r="14" spans="1:23" ht="50.45" customHeight="1" x14ac:dyDescent="0.25">
      <c r="A14" s="33" t="s">
        <v>51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8">
        <f t="shared" si="4"/>
        <v>0</v>
      </c>
      <c r="W14" s="6" t="e">
        <f t="shared" si="5"/>
        <v>#DIV/0!</v>
      </c>
    </row>
    <row r="15" spans="1:23" ht="63" x14ac:dyDescent="0.25">
      <c r="A15" s="33" t="s">
        <v>52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8">
        <f t="shared" si="4"/>
        <v>0</v>
      </c>
      <c r="W15" s="6" t="e">
        <f t="shared" si="5"/>
        <v>#DIV/0!</v>
      </c>
    </row>
    <row r="16" spans="1:23" ht="15.75" x14ac:dyDescent="0.25">
      <c r="A16" s="14" t="s">
        <v>1</v>
      </c>
      <c r="B16" s="14">
        <f>SUM(B8:B15)</f>
        <v>145</v>
      </c>
      <c r="C16" s="14">
        <f t="shared" ref="C16:Q16" si="6">SUM(C8:C15)</f>
        <v>123</v>
      </c>
      <c r="D16" s="14">
        <f t="shared" si="6"/>
        <v>21</v>
      </c>
      <c r="E16" s="14">
        <f t="shared" si="6"/>
        <v>1</v>
      </c>
      <c r="F16" s="14">
        <f t="shared" si="6"/>
        <v>101.1</v>
      </c>
      <c r="G16" s="14">
        <f t="shared" si="6"/>
        <v>38.900000000000006</v>
      </c>
      <c r="H16" s="14">
        <f t="shared" si="6"/>
        <v>5</v>
      </c>
      <c r="I16" s="14">
        <f t="shared" si="6"/>
        <v>103</v>
      </c>
      <c r="J16" s="14">
        <f t="shared" si="6"/>
        <v>38</v>
      </c>
      <c r="K16" s="14">
        <f t="shared" si="6"/>
        <v>4</v>
      </c>
      <c r="L16" s="14">
        <f t="shared" si="6"/>
        <v>106.6</v>
      </c>
      <c r="M16" s="14">
        <f t="shared" si="6"/>
        <v>36.4</v>
      </c>
      <c r="N16" s="14">
        <f t="shared" si="6"/>
        <v>2</v>
      </c>
      <c r="O16" s="14">
        <f t="shared" si="6"/>
        <v>106</v>
      </c>
      <c r="P16" s="14">
        <f t="shared" si="6"/>
        <v>34</v>
      </c>
      <c r="Q16" s="14">
        <f t="shared" si="6"/>
        <v>5</v>
      </c>
      <c r="R16" s="5"/>
      <c r="S16" s="6"/>
      <c r="T16" s="5"/>
      <c r="U16" s="6"/>
      <c r="V16" s="28"/>
      <c r="W16" s="6"/>
    </row>
    <row r="17" spans="1:23" ht="17.25" customHeight="1" x14ac:dyDescent="0.25">
      <c r="A17" s="27" t="s">
        <v>12</v>
      </c>
      <c r="B17" s="16">
        <f>B16*100/B16</f>
        <v>100</v>
      </c>
      <c r="C17" s="13">
        <f>C16*100/B16</f>
        <v>84.827586206896555</v>
      </c>
      <c r="D17" s="13">
        <f>D16*100/B16</f>
        <v>14.482758620689655</v>
      </c>
      <c r="E17" s="13">
        <f>E16*100/B16</f>
        <v>0.68965517241379315</v>
      </c>
      <c r="F17" s="13">
        <f>F16*100/B16</f>
        <v>69.724137931034477</v>
      </c>
      <c r="G17" s="13">
        <f>G16*100/B16</f>
        <v>26.827586206896555</v>
      </c>
      <c r="H17" s="13">
        <f>H16*100/B16</f>
        <v>3.4482758620689653</v>
      </c>
      <c r="I17" s="13">
        <f>I16*100/B16</f>
        <v>71.034482758620683</v>
      </c>
      <c r="J17" s="13">
        <f>J16*100/B16</f>
        <v>26.206896551724139</v>
      </c>
      <c r="K17" s="13">
        <f>K16*100/B16</f>
        <v>2.7586206896551726</v>
      </c>
      <c r="L17" s="13">
        <f>L16*100/B16</f>
        <v>73.517241379310349</v>
      </c>
      <c r="M17" s="13">
        <f>M16*100/B16</f>
        <v>25.103448275862068</v>
      </c>
      <c r="N17" s="13">
        <f>N16*100/B16</f>
        <v>1.3793103448275863</v>
      </c>
      <c r="O17" s="13">
        <f>O16*100/B16</f>
        <v>73.103448275862064</v>
      </c>
      <c r="P17" s="13">
        <f>P16*100/B16</f>
        <v>23.448275862068964</v>
      </c>
      <c r="Q17" s="13">
        <f>Q16*100/B16</f>
        <v>3.4482758620689653</v>
      </c>
      <c r="R17" s="25"/>
      <c r="S17" s="25"/>
      <c r="T17" s="25"/>
      <c r="U17" s="25"/>
      <c r="V17" s="25"/>
      <c r="W17" s="25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2024-06-04T12:26:59Z</dcterms:modified>
</cp:coreProperties>
</file>